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43000" windowHeight="26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E3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E39" i="1"/>
  <c r="E40" i="1"/>
  <c r="E41" i="1"/>
</calcChain>
</file>

<file path=xl/sharedStrings.xml><?xml version="1.0" encoding="utf-8"?>
<sst xmlns="http://schemas.openxmlformats.org/spreadsheetml/2006/main" count="155" uniqueCount="104">
  <si>
    <t>Subtract</t>
  </si>
  <si>
    <t>Add</t>
  </si>
  <si>
    <r>
      <t>•</t>
    </r>
    <r>
      <rPr>
        <sz val="14"/>
        <color rgb="FF000000"/>
        <rFont val="Arial"/>
      </rPr>
      <t>Vegetables [non-grain]</t>
    </r>
  </si>
  <si>
    <r>
      <t>•</t>
    </r>
    <r>
      <rPr>
        <sz val="14"/>
        <color rgb="FF000000"/>
        <rFont val="Arial"/>
      </rPr>
      <t>Fruits</t>
    </r>
  </si>
  <si>
    <r>
      <t>•</t>
    </r>
    <r>
      <rPr>
        <sz val="14"/>
        <color rgb="FF000000"/>
        <rFont val="Arial"/>
      </rPr>
      <t>Oats or Oatmeal</t>
    </r>
  </si>
  <si>
    <r>
      <t>•</t>
    </r>
    <r>
      <rPr>
        <sz val="14"/>
        <color rgb="FF000000"/>
        <rFont val="Arial"/>
      </rPr>
      <t>Every Different Specific Animal Protein</t>
    </r>
  </si>
  <si>
    <r>
      <t>•</t>
    </r>
    <r>
      <rPr>
        <sz val="14"/>
        <color rgb="FF000000"/>
        <rFont val="Arial"/>
      </rPr>
      <t>Glucosamine &amp; Chondroitin</t>
    </r>
  </si>
  <si>
    <r>
      <t>•</t>
    </r>
    <r>
      <rPr>
        <sz val="14"/>
        <color rgb="FF000000"/>
        <rFont val="Arial"/>
      </rPr>
      <t>Pesticide Free Veggies</t>
    </r>
  </si>
  <si>
    <t>Number of Times Ingredient Appears in Your Food</t>
  </si>
  <si>
    <t>Points</t>
  </si>
  <si>
    <t>Total</t>
  </si>
  <si>
    <t>Scoring</t>
  </si>
  <si>
    <t>Base Score</t>
  </si>
  <si>
    <t>Total Points Added</t>
  </si>
  <si>
    <t>Total Points Subtracted</t>
  </si>
  <si>
    <t>Final Score</t>
  </si>
  <si>
    <t>Grade</t>
  </si>
  <si>
    <t>Brand Quality Calculator</t>
  </si>
  <si>
    <t>Brand Listing</t>
  </si>
  <si>
    <t>Dick Van Pattens Natural Balance Ultra</t>
  </si>
  <si>
    <t>A+</t>
  </si>
  <si>
    <t>Dick Van Pattens Natural Balance Venison &amp; Brown Rice</t>
  </si>
  <si>
    <t>Dick Van Pattens Natural Balance Duck &amp; Potato</t>
  </si>
  <si>
    <t>Eagle Pack Holostic</t>
  </si>
  <si>
    <t>Eagle Pack Holostic Chicken</t>
  </si>
  <si>
    <t>Eagle Pack Large &amp; Giant Breed Puppy</t>
  </si>
  <si>
    <t>A</t>
  </si>
  <si>
    <t>Eagle Pack Natural</t>
  </si>
  <si>
    <t>Eukanuba Adult</t>
  </si>
  <si>
    <t>C</t>
  </si>
  <si>
    <t>Eukanuba Large Breed Adult</t>
  </si>
  <si>
    <t>Eukanuba Natural Lamb &amp; Rice</t>
  </si>
  <si>
    <t>B</t>
  </si>
  <si>
    <t>Eukanuba Puppy</t>
  </si>
  <si>
    <t>Fint River Senior</t>
  </si>
  <si>
    <t>Foundations</t>
  </si>
  <si>
    <t>Hund-n-Flocken Adult by Solid Gold</t>
  </si>
  <si>
    <t>Iams Lamb Meal &amp; Rice Formula Premium</t>
  </si>
  <si>
    <t>D</t>
  </si>
  <si>
    <t>Iams Large Breed</t>
  </si>
  <si>
    <t>Iams Smart Puupy Large Breed</t>
  </si>
  <si>
    <t>Innova Dog</t>
  </si>
  <si>
    <t>Innova Large Breed Puppy</t>
  </si>
  <si>
    <t>Innova Evo</t>
  </si>
  <si>
    <t>Kirkland Signature Chicken, Rice &amp; Vegtables</t>
  </si>
  <si>
    <t>Member's Mark Chicken &amp; Rice</t>
  </si>
  <si>
    <t>Merrick Puppy</t>
  </si>
  <si>
    <t>Merrick Wilderness Blend</t>
  </si>
  <si>
    <t>Natures Recipie</t>
  </si>
  <si>
    <t>Natures Recipie Healthy Skin Venison &amp; Rice</t>
  </si>
  <si>
    <t>Natures Variety Raw Instinct</t>
  </si>
  <si>
    <t>Nutra Nuggets Super Premium Lamb Meal</t>
  </si>
  <si>
    <t>Nutro Ultra Puppy</t>
  </si>
  <si>
    <t>Ol' Roy</t>
  </si>
  <si>
    <t>F</t>
  </si>
  <si>
    <t>Pedigree Adult Complete</t>
  </si>
  <si>
    <t>Pedigree Complete Nutrition</t>
  </si>
  <si>
    <t>Pet Gold Adult with Lamb &amp; Rice</t>
  </si>
  <si>
    <t>Premium Edge Chicken, Rice &amp; Vegtables Adult Dry</t>
  </si>
  <si>
    <t>Pro Nature Puppy</t>
  </si>
  <si>
    <t>ProPlan All Breed</t>
  </si>
  <si>
    <t>Pro Plan Natural Turkey &amp; Barley</t>
  </si>
  <si>
    <t>Pro Plan Sensitive Stomach</t>
  </si>
  <si>
    <t>Purina Beneful</t>
  </si>
  <si>
    <t>Purina Dog</t>
  </si>
  <si>
    <t>Purina Come-n-Get-It</t>
  </si>
  <si>
    <t>Purina One</t>
  </si>
  <si>
    <t>Royal Canin Dachshund</t>
  </si>
  <si>
    <t>Royal Canin Natural Blend Adult</t>
  </si>
  <si>
    <t>Royal Canin Mobility Support [JS]</t>
  </si>
  <si>
    <t>Science Diet Advanced Protein Senior</t>
  </si>
  <si>
    <t xml:space="preserve">Science Diet Chicken Adult Maintenance </t>
  </si>
  <si>
    <t>Science Diet Puppy</t>
  </si>
  <si>
    <t>Sensible Choice Chicken &amp; Rice</t>
  </si>
  <si>
    <t>Solid Gold</t>
  </si>
  <si>
    <t>Solid Gold Bison</t>
  </si>
  <si>
    <t>Summit</t>
  </si>
  <si>
    <t>Timberwolf Organics Wild &amp; Natural Dry</t>
  </si>
  <si>
    <t>Wellness Super5 Mix Chicken</t>
  </si>
  <si>
    <t>Score</t>
  </si>
  <si>
    <t>A+     &gt;100</t>
  </si>
  <si>
    <t>A     94 - 100</t>
  </si>
  <si>
    <t>B      93 - 86</t>
  </si>
  <si>
    <t>C      85 - 78</t>
  </si>
  <si>
    <t>D     77 - 70</t>
  </si>
  <si>
    <t>F     &lt;70</t>
  </si>
  <si>
    <t>Every By-Product Listed</t>
  </si>
  <si>
    <t>Every Non-Specific Meat Source</t>
  </si>
  <si>
    <t>BHA, BHT or Ethoxyquin</t>
  </si>
  <si>
    <t>Every grain, Mill Run or  Non-Specific Grain Source</t>
  </si>
  <si>
    <t>The Same Grain Ingredient 2 or more times in the first 5 ingredients</t>
  </si>
  <si>
    <t>Protein Sources that are not meat meal</t>
  </si>
  <si>
    <t>Less than 2 meats in the first 3 ingredients</t>
  </si>
  <si>
    <t>Any artificial Colors</t>
  </si>
  <si>
    <t>Ground or Whole Grain Corn</t>
  </si>
  <si>
    <t>Any meat sources are Organic</t>
  </si>
  <si>
    <t>Breed or Nutritionist Endorsement</t>
  </si>
  <si>
    <t>Food is baked and not extruded</t>
  </si>
  <si>
    <t>Food contains a Probiotic</t>
  </si>
  <si>
    <t>Food contains [Each]:</t>
  </si>
  <si>
    <t>Animal Sources are Hormone/Antibiotic  Free</t>
  </si>
  <si>
    <t>Food Contains Barley or Flax Oil [Each]</t>
  </si>
  <si>
    <r>
      <t>•</t>
    </r>
    <r>
      <rPr>
        <sz val="14"/>
        <color rgb="FF000000"/>
        <rFont val="Arial"/>
      </rPr>
      <t>Sunflower or Coconut Oil</t>
    </r>
  </si>
  <si>
    <t>Grading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</si>
</sst>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</font>
    <font>
      <sz val="14"/>
      <color theme="1"/>
      <name val="Arial"/>
    </font>
    <font>
      <sz val="14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0" borderId="0" xfId="0" applyFont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233680</xdr:colOff>
      <xdr:row>0</xdr:row>
      <xdr:rowOff>49282</xdr:rowOff>
    </xdr:from>
    <xdr:to>
      <xdr:col>1</xdr:col>
      <xdr:colOff>721360</xdr:colOff>
      <xdr:row>4</xdr:row>
      <xdr:rowOff>472439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80" y="49282"/>
          <a:ext cx="1310640" cy="1276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5"/>
  <sheetViews>
    <sheetView tabSelected="1" zoomScale="125" zoomScaleNormal="125" zoomScalePageLayoutView="125" workbookViewId="0">
      <selection activeCell="F9" sqref="F9"/>
    </sheetView>
  </sheetViews>
  <sheetFormatPr baseColWidth="10" defaultRowHeight="17" x14ac:dyDescent="0"/>
  <cols>
    <col min="1" max="1" width="10.83203125" style="1"/>
    <col min="2" max="2" width="14.6640625" style="1" customWidth="1"/>
    <col min="3" max="3" width="15.5" style="1" customWidth="1"/>
    <col min="4" max="4" width="15.83203125" style="1" customWidth="1"/>
    <col min="5" max="5" width="18.83203125" style="1" customWidth="1"/>
    <col min="6" max="6" width="20.6640625" style="1" customWidth="1"/>
    <col min="7" max="16384" width="10.83203125" style="1"/>
  </cols>
  <sheetData>
    <row r="2" spans="1:8">
      <c r="C2" s="15" t="s">
        <v>17</v>
      </c>
    </row>
    <row r="5" spans="1:8" ht="51">
      <c r="F5" s="8" t="s">
        <v>8</v>
      </c>
      <c r="G5" s="9" t="s">
        <v>9</v>
      </c>
      <c r="H5" s="9" t="s">
        <v>10</v>
      </c>
    </row>
    <row r="6" spans="1:8" ht="25" customHeight="1">
      <c r="A6" s="18" t="s">
        <v>0</v>
      </c>
      <c r="B6" s="18"/>
      <c r="C6" s="18"/>
      <c r="D6" s="18"/>
      <c r="E6" s="18"/>
      <c r="F6" s="10"/>
      <c r="G6" s="10"/>
      <c r="H6" s="10"/>
    </row>
    <row r="7" spans="1:8">
      <c r="A7" s="3" t="s">
        <v>86</v>
      </c>
      <c r="F7" s="5"/>
      <c r="G7" s="5">
        <v>-10</v>
      </c>
      <c r="H7" s="5">
        <f>G7*F7</f>
        <v>0</v>
      </c>
    </row>
    <row r="8" spans="1:8">
      <c r="A8" s="3" t="s">
        <v>87</v>
      </c>
      <c r="F8" s="5"/>
      <c r="G8" s="5">
        <v>-10</v>
      </c>
      <c r="H8" s="5">
        <f t="shared" ref="H8:H15" si="0">G8*F8</f>
        <v>0</v>
      </c>
    </row>
    <row r="9" spans="1:8">
      <c r="A9" s="3" t="s">
        <v>88</v>
      </c>
      <c r="F9" s="5"/>
      <c r="G9" s="5">
        <v>-10</v>
      </c>
      <c r="H9" s="5">
        <f t="shared" si="0"/>
        <v>0</v>
      </c>
    </row>
    <row r="10" spans="1:8">
      <c r="A10" s="3" t="s">
        <v>89</v>
      </c>
      <c r="F10" s="5"/>
      <c r="G10" s="5">
        <v>-5</v>
      </c>
      <c r="H10" s="5">
        <f t="shared" si="0"/>
        <v>0</v>
      </c>
    </row>
    <row r="11" spans="1:8">
      <c r="A11" s="3" t="s">
        <v>90</v>
      </c>
      <c r="F11" s="5"/>
      <c r="G11" s="5">
        <v>-5</v>
      </c>
      <c r="H11" s="5">
        <f t="shared" si="0"/>
        <v>0</v>
      </c>
    </row>
    <row r="12" spans="1:8">
      <c r="A12" s="3" t="s">
        <v>91</v>
      </c>
      <c r="F12" s="5"/>
      <c r="G12" s="5">
        <v>-3</v>
      </c>
      <c r="H12" s="5">
        <f t="shared" si="0"/>
        <v>0</v>
      </c>
    </row>
    <row r="13" spans="1:8">
      <c r="A13" s="3" t="s">
        <v>92</v>
      </c>
      <c r="F13" s="5"/>
      <c r="G13" s="5">
        <v>-3</v>
      </c>
      <c r="H13" s="5">
        <f t="shared" si="0"/>
        <v>0</v>
      </c>
    </row>
    <row r="14" spans="1:8">
      <c r="A14" s="3" t="s">
        <v>93</v>
      </c>
      <c r="F14" s="5"/>
      <c r="G14" s="5">
        <v>-3</v>
      </c>
      <c r="H14" s="5">
        <f t="shared" si="0"/>
        <v>0</v>
      </c>
    </row>
    <row r="15" spans="1:8">
      <c r="A15" s="3" t="s">
        <v>94</v>
      </c>
      <c r="F15" s="5"/>
      <c r="G15" s="5">
        <v>-3</v>
      </c>
      <c r="H15" s="5">
        <f t="shared" si="0"/>
        <v>0</v>
      </c>
    </row>
    <row r="16" spans="1:8">
      <c r="A16" s="2"/>
      <c r="F16" s="14" t="s">
        <v>14</v>
      </c>
      <c r="G16" s="10"/>
      <c r="H16" s="10">
        <f>SUM(H7:H15)</f>
        <v>0</v>
      </c>
    </row>
    <row r="17" spans="1:8">
      <c r="F17" s="5"/>
      <c r="G17" s="5"/>
      <c r="H17" s="5"/>
    </row>
    <row r="18" spans="1:8" ht="25" customHeight="1">
      <c r="A18" s="19" t="s">
        <v>1</v>
      </c>
      <c r="B18" s="19"/>
      <c r="C18" s="19"/>
      <c r="D18" s="19"/>
      <c r="E18" s="19"/>
      <c r="F18" s="11"/>
      <c r="G18" s="11"/>
      <c r="H18" s="11"/>
    </row>
    <row r="19" spans="1:8">
      <c r="A19" s="3" t="s">
        <v>95</v>
      </c>
      <c r="F19" s="5"/>
      <c r="G19" s="5">
        <v>5</v>
      </c>
      <c r="H19" s="5">
        <f>G19*F19</f>
        <v>0</v>
      </c>
    </row>
    <row r="20" spans="1:8">
      <c r="A20" s="3" t="s">
        <v>96</v>
      </c>
      <c r="F20" s="5"/>
      <c r="G20" s="5">
        <v>5</v>
      </c>
      <c r="H20" s="5">
        <f t="shared" ref="H20:H32" si="1">G20*F20</f>
        <v>0</v>
      </c>
    </row>
    <row r="21" spans="1:8">
      <c r="A21" s="3" t="s">
        <v>97</v>
      </c>
      <c r="F21" s="5"/>
      <c r="G21" s="5">
        <v>5</v>
      </c>
      <c r="H21" s="5">
        <f t="shared" si="1"/>
        <v>0</v>
      </c>
    </row>
    <row r="22" spans="1:8">
      <c r="A22" s="3" t="s">
        <v>98</v>
      </c>
      <c r="F22" s="5"/>
      <c r="G22" s="5">
        <v>3</v>
      </c>
      <c r="H22" s="5">
        <f t="shared" si="1"/>
        <v>0</v>
      </c>
    </row>
    <row r="23" spans="1:8">
      <c r="A23" s="3" t="s">
        <v>99</v>
      </c>
      <c r="F23" s="5"/>
      <c r="G23" s="5"/>
      <c r="H23" s="5"/>
    </row>
    <row r="24" spans="1:8">
      <c r="A24" s="4" t="s">
        <v>2</v>
      </c>
      <c r="F24" s="5"/>
      <c r="G24" s="5">
        <v>3</v>
      </c>
      <c r="H24" s="5">
        <f t="shared" si="1"/>
        <v>0</v>
      </c>
    </row>
    <row r="25" spans="1:8">
      <c r="A25" s="4" t="s">
        <v>3</v>
      </c>
      <c r="F25" s="5"/>
      <c r="G25" s="5">
        <v>3</v>
      </c>
      <c r="H25" s="5">
        <f t="shared" si="1"/>
        <v>0</v>
      </c>
    </row>
    <row r="26" spans="1:8">
      <c r="A26" s="3" t="s">
        <v>100</v>
      </c>
      <c r="F26" s="5"/>
      <c r="G26" s="5">
        <v>2</v>
      </c>
      <c r="H26" s="5">
        <f t="shared" si="1"/>
        <v>0</v>
      </c>
    </row>
    <row r="27" spans="1:8">
      <c r="A27" s="3" t="s">
        <v>101</v>
      </c>
      <c r="F27" s="5"/>
      <c r="G27" s="5">
        <v>2</v>
      </c>
      <c r="H27" s="5">
        <f t="shared" si="1"/>
        <v>0</v>
      </c>
    </row>
    <row r="28" spans="1:8">
      <c r="A28" s="4" t="s">
        <v>4</v>
      </c>
      <c r="F28" s="5"/>
      <c r="G28" s="5">
        <v>1</v>
      </c>
      <c r="H28" s="5">
        <f t="shared" si="1"/>
        <v>0</v>
      </c>
    </row>
    <row r="29" spans="1:8">
      <c r="A29" s="4" t="s">
        <v>102</v>
      </c>
      <c r="F29" s="5"/>
      <c r="G29" s="5">
        <v>1</v>
      </c>
      <c r="H29" s="5">
        <f t="shared" si="1"/>
        <v>0</v>
      </c>
    </row>
    <row r="30" spans="1:8">
      <c r="A30" s="4" t="s">
        <v>5</v>
      </c>
      <c r="F30" s="5"/>
      <c r="G30" s="5">
        <v>1</v>
      </c>
      <c r="H30" s="5">
        <f t="shared" si="1"/>
        <v>0</v>
      </c>
    </row>
    <row r="31" spans="1:8">
      <c r="A31" s="4" t="s">
        <v>6</v>
      </c>
      <c r="F31" s="5"/>
      <c r="G31" s="5">
        <v>1</v>
      </c>
      <c r="H31" s="5">
        <f t="shared" si="1"/>
        <v>0</v>
      </c>
    </row>
    <row r="32" spans="1:8">
      <c r="A32" s="4" t="s">
        <v>7</v>
      </c>
      <c r="F32" s="5"/>
      <c r="G32" s="5">
        <v>1</v>
      </c>
      <c r="H32" s="5">
        <f t="shared" si="1"/>
        <v>0</v>
      </c>
    </row>
    <row r="33" spans="1:16">
      <c r="F33" s="11" t="s">
        <v>13</v>
      </c>
      <c r="G33" s="11"/>
      <c r="H33" s="11">
        <f>SUM(H19:H32)</f>
        <v>0</v>
      </c>
    </row>
    <row r="36" spans="1:16" ht="24" customHeight="1">
      <c r="A36" s="20" t="s">
        <v>11</v>
      </c>
      <c r="B36" s="20"/>
      <c r="C36" s="20"/>
      <c r="D36" s="20"/>
      <c r="E36" s="20"/>
    </row>
    <row r="37" spans="1:16">
      <c r="A37" s="1" t="s">
        <v>12</v>
      </c>
      <c r="E37" s="5">
        <v>100</v>
      </c>
    </row>
    <row r="38" spans="1:16">
      <c r="A38" s="7" t="s">
        <v>14</v>
      </c>
      <c r="B38" s="6"/>
      <c r="C38" s="6"/>
      <c r="E38" s="5">
        <f>H16</f>
        <v>0</v>
      </c>
    </row>
    <row r="39" spans="1:16">
      <c r="A39" s="7" t="s">
        <v>13</v>
      </c>
      <c r="B39" s="6"/>
      <c r="C39" s="6"/>
      <c r="E39" s="5">
        <f>H33</f>
        <v>0</v>
      </c>
    </row>
    <row r="40" spans="1:16">
      <c r="D40" s="16" t="s">
        <v>15</v>
      </c>
      <c r="E40" s="17">
        <f>E37+E38+E39</f>
        <v>100</v>
      </c>
      <c r="M40" s="13"/>
      <c r="N40"/>
      <c r="O40"/>
      <c r="P40"/>
    </row>
    <row r="41" spans="1:16">
      <c r="D41" s="16" t="s">
        <v>16</v>
      </c>
      <c r="E41" s="17" t="str">
        <f>IF(E40&gt;100,"A+",IF(E40&gt;94,"A",IF(E40&gt;86,"B",IF(E40&gt;78,"C",IF(E40&gt;70,"D","F")))))</f>
        <v>A</v>
      </c>
      <c r="M41" s="12"/>
      <c r="N41"/>
      <c r="O41"/>
      <c r="P41"/>
    </row>
    <row r="43" spans="1:16">
      <c r="E43"/>
    </row>
    <row r="44" spans="1:16">
      <c r="B44" s="22" t="s">
        <v>103</v>
      </c>
      <c r="C44" s="22"/>
      <c r="D44" s="22"/>
      <c r="E44"/>
    </row>
    <row r="45" spans="1:16">
      <c r="B45" s="1" t="s">
        <v>80</v>
      </c>
      <c r="C45" s="1" t="s">
        <v>82</v>
      </c>
      <c r="D45" s="1" t="s">
        <v>84</v>
      </c>
      <c r="E45"/>
    </row>
    <row r="46" spans="1:16">
      <c r="B46" s="1" t="s">
        <v>81</v>
      </c>
      <c r="C46" s="1" t="s">
        <v>83</v>
      </c>
      <c r="D46" s="1" t="s">
        <v>85</v>
      </c>
      <c r="E46"/>
    </row>
    <row r="50" spans="1:6" ht="25" customHeight="1">
      <c r="A50" s="21" t="s">
        <v>18</v>
      </c>
      <c r="B50" s="21"/>
      <c r="C50" s="21"/>
      <c r="D50" s="21"/>
      <c r="E50" s="21"/>
      <c r="F50" s="21"/>
    </row>
    <row r="51" spans="1:6">
      <c r="E51" s="5" t="s">
        <v>79</v>
      </c>
      <c r="F51" s="5" t="s">
        <v>16</v>
      </c>
    </row>
    <row r="52" spans="1:6">
      <c r="A52" s="1" t="s">
        <v>19</v>
      </c>
      <c r="E52" s="5">
        <v>122</v>
      </c>
      <c r="F52" s="5" t="s">
        <v>20</v>
      </c>
    </row>
    <row r="53" spans="1:6">
      <c r="A53" s="1" t="s">
        <v>21</v>
      </c>
      <c r="E53" s="5">
        <v>106</v>
      </c>
      <c r="F53" s="5" t="s">
        <v>20</v>
      </c>
    </row>
    <row r="54" spans="1:6">
      <c r="A54" s="1" t="s">
        <v>22</v>
      </c>
      <c r="E54" s="5">
        <v>106</v>
      </c>
      <c r="F54" s="5" t="s">
        <v>20</v>
      </c>
    </row>
    <row r="55" spans="1:6">
      <c r="A55" s="1" t="s">
        <v>23</v>
      </c>
      <c r="E55" s="5">
        <v>102</v>
      </c>
      <c r="F55" s="5" t="s">
        <v>20</v>
      </c>
    </row>
    <row r="56" spans="1:6">
      <c r="A56" s="1" t="s">
        <v>24</v>
      </c>
      <c r="E56" s="5">
        <v>114</v>
      </c>
      <c r="F56" s="5" t="s">
        <v>20</v>
      </c>
    </row>
    <row r="57" spans="1:6">
      <c r="A57" s="1" t="s">
        <v>25</v>
      </c>
      <c r="E57" s="5">
        <v>94</v>
      </c>
      <c r="F57" s="5" t="s">
        <v>26</v>
      </c>
    </row>
    <row r="58" spans="1:6">
      <c r="A58" s="1" t="s">
        <v>27</v>
      </c>
      <c r="E58" s="5">
        <v>94</v>
      </c>
      <c r="F58" s="5" t="s">
        <v>26</v>
      </c>
    </row>
    <row r="59" spans="1:6">
      <c r="A59" s="1" t="s">
        <v>28</v>
      </c>
      <c r="E59" s="5">
        <v>81</v>
      </c>
      <c r="F59" s="5" t="s">
        <v>29</v>
      </c>
    </row>
    <row r="60" spans="1:6">
      <c r="A60" s="1" t="s">
        <v>30</v>
      </c>
      <c r="E60" s="5">
        <v>83</v>
      </c>
      <c r="F60" s="5" t="s">
        <v>29</v>
      </c>
    </row>
    <row r="61" spans="1:6">
      <c r="A61" s="1" t="s">
        <v>31</v>
      </c>
      <c r="E61" s="5">
        <v>87</v>
      </c>
      <c r="F61" s="5" t="s">
        <v>32</v>
      </c>
    </row>
    <row r="62" spans="1:6">
      <c r="A62" s="1" t="s">
        <v>33</v>
      </c>
      <c r="E62" s="5">
        <v>79</v>
      </c>
      <c r="F62" s="5" t="s">
        <v>29</v>
      </c>
    </row>
    <row r="63" spans="1:6">
      <c r="A63" s="1" t="s">
        <v>34</v>
      </c>
      <c r="E63" s="5">
        <v>101</v>
      </c>
      <c r="F63" s="5" t="s">
        <v>20</v>
      </c>
    </row>
    <row r="64" spans="1:6">
      <c r="A64" s="1" t="s">
        <v>35</v>
      </c>
      <c r="E64" s="5">
        <v>106</v>
      </c>
      <c r="F64" s="5" t="s">
        <v>20</v>
      </c>
    </row>
    <row r="65" spans="1:6">
      <c r="A65" s="1" t="s">
        <v>36</v>
      </c>
      <c r="E65" s="5">
        <v>93</v>
      </c>
      <c r="F65" s="5" t="s">
        <v>32</v>
      </c>
    </row>
    <row r="66" spans="1:6">
      <c r="A66" s="1" t="s">
        <v>37</v>
      </c>
      <c r="E66" s="5">
        <v>73</v>
      </c>
      <c r="F66" s="5" t="s">
        <v>38</v>
      </c>
    </row>
    <row r="67" spans="1:6">
      <c r="A67" s="1" t="s">
        <v>39</v>
      </c>
      <c r="E67" s="5">
        <v>83</v>
      </c>
      <c r="F67" s="5" t="s">
        <v>29</v>
      </c>
    </row>
    <row r="68" spans="1:6">
      <c r="A68" s="1" t="s">
        <v>40</v>
      </c>
      <c r="E68" s="5">
        <v>87</v>
      </c>
      <c r="F68" s="5" t="s">
        <v>32</v>
      </c>
    </row>
    <row r="69" spans="1:6">
      <c r="A69" s="1" t="s">
        <v>41</v>
      </c>
      <c r="E69" s="5">
        <v>114</v>
      </c>
      <c r="F69" s="5" t="s">
        <v>20</v>
      </c>
    </row>
    <row r="70" spans="1:6">
      <c r="A70" s="1" t="s">
        <v>42</v>
      </c>
      <c r="E70" s="5">
        <v>122</v>
      </c>
      <c r="F70" s="5" t="s">
        <v>20</v>
      </c>
    </row>
    <row r="71" spans="1:6">
      <c r="A71" s="1" t="s">
        <v>43</v>
      </c>
      <c r="E71" s="5">
        <v>114</v>
      </c>
      <c r="F71" s="5" t="s">
        <v>20</v>
      </c>
    </row>
    <row r="72" spans="1:6">
      <c r="A72" s="1" t="s">
        <v>44</v>
      </c>
      <c r="E72" s="5">
        <v>108</v>
      </c>
      <c r="F72" s="5" t="s">
        <v>20</v>
      </c>
    </row>
    <row r="73" spans="1:6">
      <c r="A73" s="1" t="s">
        <v>45</v>
      </c>
      <c r="E73" s="5">
        <v>84</v>
      </c>
      <c r="F73" s="5" t="s">
        <v>29</v>
      </c>
    </row>
    <row r="74" spans="1:6">
      <c r="A74" s="1" t="s">
        <v>46</v>
      </c>
      <c r="E74" s="5">
        <v>129</v>
      </c>
      <c r="F74" s="5" t="s">
        <v>20</v>
      </c>
    </row>
    <row r="75" spans="1:6">
      <c r="A75" s="1" t="s">
        <v>47</v>
      </c>
      <c r="E75" s="5">
        <v>127</v>
      </c>
      <c r="F75" s="5" t="s">
        <v>20</v>
      </c>
    </row>
    <row r="76" spans="1:6">
      <c r="A76" s="1" t="s">
        <v>48</v>
      </c>
      <c r="E76" s="5">
        <v>100</v>
      </c>
      <c r="F76" s="5" t="s">
        <v>26</v>
      </c>
    </row>
    <row r="77" spans="1:6">
      <c r="A77" s="1" t="s">
        <v>49</v>
      </c>
      <c r="E77" s="5">
        <v>116</v>
      </c>
      <c r="F77" s="5" t="s">
        <v>20</v>
      </c>
    </row>
    <row r="78" spans="1:6">
      <c r="A78" s="1" t="s">
        <v>50</v>
      </c>
      <c r="E78" s="5">
        <v>122</v>
      </c>
      <c r="F78" s="5" t="s">
        <v>20</v>
      </c>
    </row>
    <row r="79" spans="1:6">
      <c r="A79" s="1" t="s">
        <v>51</v>
      </c>
      <c r="E79" s="5">
        <v>81</v>
      </c>
      <c r="F79" s="5" t="s">
        <v>29</v>
      </c>
    </row>
    <row r="80" spans="1:6">
      <c r="A80" s="1" t="s">
        <v>52</v>
      </c>
      <c r="E80" s="5">
        <v>97</v>
      </c>
      <c r="F80" s="5" t="s">
        <v>26</v>
      </c>
    </row>
    <row r="81" spans="1:6">
      <c r="A81" s="1" t="s">
        <v>53</v>
      </c>
      <c r="E81" s="5">
        <v>9</v>
      </c>
      <c r="F81" s="5" t="s">
        <v>54</v>
      </c>
    </row>
    <row r="82" spans="1:6">
      <c r="A82" s="1" t="s">
        <v>55</v>
      </c>
      <c r="E82" s="5">
        <v>14</v>
      </c>
      <c r="F82" s="5" t="s">
        <v>54</v>
      </c>
    </row>
    <row r="83" spans="1:6">
      <c r="A83" s="1" t="s">
        <v>56</v>
      </c>
      <c r="E83" s="5">
        <v>42</v>
      </c>
      <c r="F83" s="5" t="s">
        <v>54</v>
      </c>
    </row>
    <row r="84" spans="1:6">
      <c r="A84" s="1" t="s">
        <v>57</v>
      </c>
      <c r="E84" s="5">
        <v>23</v>
      </c>
      <c r="F84" s="5" t="s">
        <v>54</v>
      </c>
    </row>
    <row r="85" spans="1:6">
      <c r="A85" s="1" t="s">
        <v>58</v>
      </c>
      <c r="E85" s="5">
        <v>109</v>
      </c>
      <c r="F85" s="5" t="s">
        <v>20</v>
      </c>
    </row>
    <row r="86" spans="1:6">
      <c r="A86" s="1" t="s">
        <v>59</v>
      </c>
      <c r="E86" s="5">
        <v>80</v>
      </c>
      <c r="F86" s="5" t="s">
        <v>29</v>
      </c>
    </row>
    <row r="87" spans="1:6">
      <c r="A87" s="1" t="s">
        <v>60</v>
      </c>
      <c r="E87" s="5">
        <v>68</v>
      </c>
      <c r="F87" s="5" t="s">
        <v>54</v>
      </c>
    </row>
    <row r="88" spans="1:6">
      <c r="A88" s="1" t="s">
        <v>61</v>
      </c>
      <c r="E88" s="5">
        <v>103</v>
      </c>
      <c r="F88" s="5" t="s">
        <v>20</v>
      </c>
    </row>
    <row r="89" spans="1:6">
      <c r="A89" s="1" t="s">
        <v>62</v>
      </c>
      <c r="E89" s="5">
        <v>94</v>
      </c>
      <c r="F89" s="5" t="s">
        <v>26</v>
      </c>
    </row>
    <row r="90" spans="1:6">
      <c r="A90" s="1" t="s">
        <v>63</v>
      </c>
      <c r="E90" s="5">
        <v>17</v>
      </c>
      <c r="F90" s="5" t="s">
        <v>54</v>
      </c>
    </row>
    <row r="91" spans="1:6">
      <c r="A91" s="1" t="s">
        <v>64</v>
      </c>
      <c r="E91" s="5">
        <v>62</v>
      </c>
      <c r="F91" s="5" t="s">
        <v>54</v>
      </c>
    </row>
    <row r="92" spans="1:6">
      <c r="A92" s="1" t="s">
        <v>65</v>
      </c>
      <c r="E92" s="5">
        <v>16</v>
      </c>
      <c r="F92" s="5" t="s">
        <v>54</v>
      </c>
    </row>
    <row r="93" spans="1:6">
      <c r="A93" s="1" t="s">
        <v>66</v>
      </c>
      <c r="E93" s="5">
        <v>62</v>
      </c>
      <c r="F93" s="5" t="s">
        <v>54</v>
      </c>
    </row>
    <row r="94" spans="1:6">
      <c r="A94" s="1" t="s">
        <v>67</v>
      </c>
      <c r="E94" s="5">
        <v>106</v>
      </c>
      <c r="F94" s="5" t="s">
        <v>20</v>
      </c>
    </row>
    <row r="95" spans="1:6">
      <c r="A95" s="1" t="s">
        <v>68</v>
      </c>
      <c r="E95" s="5">
        <v>106</v>
      </c>
      <c r="F95" s="5" t="s">
        <v>20</v>
      </c>
    </row>
    <row r="96" spans="1:6">
      <c r="A96" s="1" t="s">
        <v>69</v>
      </c>
      <c r="E96" s="5">
        <v>115</v>
      </c>
      <c r="F96" s="5" t="s">
        <v>20</v>
      </c>
    </row>
    <row r="97" spans="1:6">
      <c r="A97" s="1" t="s">
        <v>70</v>
      </c>
      <c r="E97" s="5">
        <v>63</v>
      </c>
      <c r="F97" s="5" t="s">
        <v>54</v>
      </c>
    </row>
    <row r="98" spans="1:6">
      <c r="A98" s="1" t="s">
        <v>71</v>
      </c>
      <c r="E98" s="5">
        <v>45</v>
      </c>
      <c r="F98" s="5" t="s">
        <v>54</v>
      </c>
    </row>
    <row r="99" spans="1:6">
      <c r="A99" s="1" t="s">
        <v>72</v>
      </c>
      <c r="E99" s="5">
        <v>69</v>
      </c>
      <c r="F99" s="5" t="s">
        <v>54</v>
      </c>
    </row>
    <row r="100" spans="1:6">
      <c r="A100" s="1" t="s">
        <v>73</v>
      </c>
      <c r="E100" s="5">
        <v>97</v>
      </c>
      <c r="F100" s="5" t="s">
        <v>26</v>
      </c>
    </row>
    <row r="101" spans="1:6">
      <c r="A101" s="1" t="s">
        <v>74</v>
      </c>
      <c r="E101" s="5">
        <v>99</v>
      </c>
      <c r="F101" s="5" t="s">
        <v>26</v>
      </c>
    </row>
    <row r="102" spans="1:6">
      <c r="A102" s="1" t="s">
        <v>75</v>
      </c>
      <c r="E102" s="5">
        <v>123</v>
      </c>
      <c r="F102" s="5" t="s">
        <v>20</v>
      </c>
    </row>
    <row r="103" spans="1:6">
      <c r="A103" s="1" t="s">
        <v>76</v>
      </c>
      <c r="E103" s="5">
        <v>99</v>
      </c>
      <c r="F103" s="5" t="s">
        <v>26</v>
      </c>
    </row>
    <row r="104" spans="1:6">
      <c r="A104" s="1" t="s">
        <v>77</v>
      </c>
      <c r="E104" s="5">
        <v>120</v>
      </c>
      <c r="F104" s="5" t="s">
        <v>20</v>
      </c>
    </row>
    <row r="105" spans="1:6">
      <c r="A105" s="1" t="s">
        <v>78</v>
      </c>
      <c r="E105" s="5">
        <v>110</v>
      </c>
      <c r="F105" s="5" t="s">
        <v>20</v>
      </c>
    </row>
  </sheetData>
  <mergeCells count="5">
    <mergeCell ref="A6:E6"/>
    <mergeCell ref="A18:E18"/>
    <mergeCell ref="A36:E36"/>
    <mergeCell ref="A50:F50"/>
    <mergeCell ref="B44:D4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CSMK</dc:creator>
  <cp:lastModifiedBy>CSMK</cp:lastModifiedBy>
  <dcterms:created xsi:type="dcterms:W3CDTF">2013-09-12T13:38:46Z</dcterms:created>
  <dcterms:modified xsi:type="dcterms:W3CDTF">2013-09-12T15:47:14Z</dcterms:modified>
</cp:coreProperties>
</file>